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D:\Desktop\2025\AGENDA 2025\AGENDA 2025\AGENDA OFICIAL-2025\"/>
    </mc:Choice>
  </mc:AlternateContent>
  <xr:revisionPtr revIDLastSave="0" documentId="13_ncr:11_{B57F7703-0F88-4978-A7E4-79A542C4E8DA}" xr6:coauthVersionLast="47" xr6:coauthVersionMax="47" xr10:uidLastSave="{00000000-0000-0000-0000-000000000000}"/>
  <bookViews>
    <workbookView xWindow="630" yWindow="1335" windowWidth="15375" windowHeight="7875"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22" i="1" s="1" a="1"/>
  <c r="D22" i="1" s="1"/>
  <c r="B28" i="1" a="1"/>
  <c r="D28" i="1" s="1"/>
  <c r="B17" i="1" a="1"/>
  <c r="D17" i="1" s="1"/>
  <c r="B12" i="1" a="1"/>
  <c r="D12" i="1" s="1"/>
  <c r="B6" i="1" a="1"/>
  <c r="D6" i="1" s="1"/>
  <c r="B4" i="1" a="1"/>
  <c r="D4" i="1" s="1"/>
  <c r="B3" i="1" a="1"/>
  <c r="D3" i="1" s="1"/>
  <c r="E17" i="1" l="1"/>
  <c r="E3" i="1"/>
  <c r="E4" i="1"/>
  <c r="H3" i="1"/>
  <c r="H4" i="1"/>
  <c r="H6" i="1"/>
  <c r="H12" i="1"/>
  <c r="H17" i="1"/>
  <c r="H22" i="1"/>
  <c r="H28" i="1"/>
  <c r="G3" i="1"/>
  <c r="C3" i="1"/>
  <c r="G4" i="1"/>
  <c r="C4" i="1"/>
  <c r="G6" i="1"/>
  <c r="C6" i="1"/>
  <c r="G12" i="1"/>
  <c r="C12" i="1"/>
  <c r="G17" i="1"/>
  <c r="C17" i="1"/>
  <c r="G22" i="1"/>
  <c r="C22" i="1"/>
  <c r="G28" i="1"/>
  <c r="C28" i="1"/>
  <c r="F3" i="1"/>
  <c r="B3" i="1"/>
  <c r="F4" i="1"/>
  <c r="B4" i="1"/>
  <c r="F6" i="1"/>
  <c r="B6" i="1"/>
  <c r="F12" i="1"/>
  <c r="B12" i="1"/>
  <c r="F17" i="1"/>
  <c r="B17" i="1"/>
  <c r="F22" i="1"/>
  <c r="B22" i="1"/>
  <c r="F28" i="1"/>
  <c r="B28" i="1"/>
  <c r="E6" i="1"/>
  <c r="E12" i="1"/>
  <c r="E22" i="1"/>
  <c r="E28" i="1"/>
</calcChain>
</file>

<file path=xl/sharedStrings.xml><?xml version="1.0" encoding="utf-8"?>
<sst xmlns="http://schemas.openxmlformats.org/spreadsheetml/2006/main" count="80" uniqueCount="23">
  <si>
    <t xml:space="preserve">  AÑO NATURAL</t>
  </si>
  <si>
    <t>MES NATURAL</t>
  </si>
  <si>
    <t>LUNES</t>
  </si>
  <si>
    <t>PRIMER DÍA DE LA SEMANA</t>
  </si>
  <si>
    <t>MARZO</t>
  </si>
  <si>
    <t>DIRECTOR GENERAL DE ADMINSTRACION E INNOVACION GUBERNAMENTAL CON FUNCIONES DE OFICIAL MAYOR ADMINISTRATIVO.</t>
  </si>
  <si>
    <t>LUIS GUILLERMO OCHOA SANCHEZ</t>
  </si>
  <si>
    <t>REVISION Y FIRMA DE DOCUMIENTOS</t>
  </si>
  <si>
    <t>ATENCION PERSONALIZADA A JEFES Y DIRECTORES</t>
  </si>
  <si>
    <t>CONTESTACION DE OFICIOS</t>
  </si>
  <si>
    <t>REVISION Y DISTRIBUCION DE LOS OFICIOS RECIBIDOS</t>
  </si>
  <si>
    <t>REVISION Y FIRMA DE DOCUMENTOS</t>
  </si>
  <si>
    <t>ATENCION AL PERSONAL JEFES, DIRECTORES.</t>
  </si>
  <si>
    <t>ASISTENCIA A SESION SOLEMNE HOMENAJE A MUJERES DESTACADAS</t>
  </si>
  <si>
    <t>ASISTENCIA A CONFERENCIA MARCO DEL DIA DE LA MUJER</t>
  </si>
  <si>
    <t xml:space="preserve">ATENCION PERSONALIZADA A TRABAJADORES </t>
  </si>
  <si>
    <t>NO LABORABLE POR EL 21 DE MARZO</t>
  </si>
  <si>
    <t>ATENCION AL PERSONAL DE NOMINA</t>
  </si>
  <si>
    <t>ATENCION AL PERSONAL DEL DEPARTAMENTO</t>
  </si>
  <si>
    <t>REUNION DE TRABAJO CON LA PRESIDENTA MUNICIPAL</t>
  </si>
  <si>
    <t>DAR CONTESTACION A OFICIOS</t>
  </si>
  <si>
    <t>CONTESTACION  DE OFICIOS</t>
  </si>
  <si>
    <t>ASTISTENCIA A FORO INFORMATIVO SIN MIEDO NI INVISIBILIDAD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</si>
</sst>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9"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1"/>
      <name val="Arial"/>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3">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5" fontId="5" fillId="0" borderId="5" xfId="6" applyBorder="1">
      <alignment horizontal="right" vertical="center" indent="1"/>
    </xf>
    <xf numFmtId="0" fontId="8" fillId="0" borderId="5" xfId="0" applyFont="1" applyBorder="1" applyAlignment="1">
      <alignment vertical="center" wrapText="1"/>
    </xf>
    <xf numFmtId="0" fontId="8" fillId="0" borderId="2" xfId="0" applyFont="1" applyBorder="1" applyAlignment="1">
      <alignment vertical="center" wrapText="1"/>
    </xf>
    <xf numFmtId="165" fontId="5" fillId="0" borderId="5" xfId="6" applyBorder="1" applyAlignment="1">
      <alignment horizontal="left" vertical="center" wrapText="1" indent="1"/>
    </xf>
    <xf numFmtId="165" fontId="8" fillId="0" borderId="5" xfId="6" applyFont="1" applyBorder="1" applyAlignment="1">
      <alignment horizontal="left" vertical="center" wrapText="1" inden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9">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3"/>
  <sheetViews>
    <sheetView showGridLines="0" tabSelected="1" showRuler="0" topLeftCell="A7" zoomScaleNormal="100" workbookViewId="0">
      <selection activeCell="E26" sqref="E26"/>
    </sheetView>
  </sheetViews>
  <sheetFormatPr baseColWidth="10" defaultColWidth="9" defaultRowHeight="15" x14ac:dyDescent="0.25"/>
  <cols>
    <col min="1" max="1" width="2.5" customWidth="1"/>
    <col min="2" max="6" width="25.625" customWidth="1"/>
    <col min="7" max="7" width="9.875" customWidth="1"/>
    <col min="8" max="8" width="10.125" customWidth="1"/>
  </cols>
  <sheetData>
    <row r="1" spans="2:8" ht="45" customHeight="1" x14ac:dyDescent="0.65">
      <c r="B1" s="7">
        <f ca="1">YEAR(TODAY())</f>
        <v>2025</v>
      </c>
      <c r="C1" s="10" t="s">
        <v>4</v>
      </c>
      <c r="D1" s="10"/>
      <c r="E1" s="8" t="s">
        <v>2</v>
      </c>
      <c r="F1" s="12" t="s">
        <v>5</v>
      </c>
      <c r="G1" s="13"/>
      <c r="H1" s="14"/>
    </row>
    <row r="2" spans="2:8" ht="30" customHeight="1" x14ac:dyDescent="0.25">
      <c r="B2" s="1" t="s">
        <v>0</v>
      </c>
      <c r="C2" s="11" t="s">
        <v>1</v>
      </c>
      <c r="D2" s="11"/>
      <c r="E2" s="9" t="s">
        <v>3</v>
      </c>
      <c r="F2" s="15" t="s">
        <v>6</v>
      </c>
      <c r="G2" s="16"/>
      <c r="H2" s="17"/>
    </row>
    <row r="3" spans="2:8" ht="19.5" customHeight="1" thickBot="1" x14ac:dyDescent="0.3">
      <c r="B3" s="2">
        <f t="array" aca="1" ref="B3:H3" ca="1">calendario</f>
        <v>45705</v>
      </c>
      <c r="C3" s="2">
        <f ca="1"/>
        <v>45706</v>
      </c>
      <c r="D3" s="2">
        <f ca="1"/>
        <v>45707</v>
      </c>
      <c r="E3" s="2">
        <f ca="1"/>
        <v>45708</v>
      </c>
      <c r="F3" s="2">
        <f ca="1"/>
        <v>45709</v>
      </c>
      <c r="G3" s="2">
        <f ca="1"/>
        <v>45710</v>
      </c>
      <c r="H3" s="2">
        <f ca="1"/>
        <v>45711</v>
      </c>
    </row>
    <row r="4" spans="2:8" ht="24" customHeight="1" thickTop="1" x14ac:dyDescent="0.25">
      <c r="B4" s="3">
        <f t="array" aca="1" ref="B4:H4" ca="1">INDEX(calendario,ndx+0)</f>
        <v>45712</v>
      </c>
      <c r="C4" s="3">
        <f ca="1"/>
        <v>45713</v>
      </c>
      <c r="D4" s="3">
        <f ca="1"/>
        <v>45714</v>
      </c>
      <c r="E4" s="3">
        <f ca="1"/>
        <v>45715</v>
      </c>
      <c r="F4" s="3">
        <f ca="1"/>
        <v>45716</v>
      </c>
      <c r="G4" s="3">
        <f ca="1"/>
        <v>45717</v>
      </c>
      <c r="H4" s="3">
        <f ca="1"/>
        <v>45718</v>
      </c>
    </row>
    <row r="5" spans="2:8" ht="19.5" customHeight="1" x14ac:dyDescent="0.25">
      <c r="B5" s="6"/>
      <c r="C5" s="6"/>
      <c r="D5" s="6"/>
      <c r="E5" s="6"/>
      <c r="F5" s="6"/>
      <c r="G5" s="6"/>
      <c r="H5" s="6"/>
    </row>
    <row r="6" spans="2:8" ht="24" customHeight="1" x14ac:dyDescent="0.25">
      <c r="B6" s="4">
        <f t="array" aca="1" ref="B6:H6" ca="1">INDEX(calendario,ndx+1)</f>
        <v>45719</v>
      </c>
      <c r="C6" s="4">
        <f ca="1"/>
        <v>45720</v>
      </c>
      <c r="D6" s="4">
        <f ca="1"/>
        <v>45721</v>
      </c>
      <c r="E6" s="4">
        <f ca="1"/>
        <v>45722</v>
      </c>
      <c r="F6" s="4">
        <f ca="1"/>
        <v>45723</v>
      </c>
      <c r="G6" s="4">
        <f ca="1"/>
        <v>45724</v>
      </c>
      <c r="H6" s="4">
        <f ca="1"/>
        <v>45725</v>
      </c>
    </row>
    <row r="7" spans="2:8" ht="44.25" customHeight="1" x14ac:dyDescent="0.25">
      <c r="B7" s="19" t="s">
        <v>7</v>
      </c>
      <c r="C7" s="19" t="s">
        <v>7</v>
      </c>
      <c r="D7" s="19" t="s">
        <v>7</v>
      </c>
      <c r="E7" s="19" t="s">
        <v>7</v>
      </c>
      <c r="F7" s="19" t="s">
        <v>10</v>
      </c>
      <c r="G7" s="18"/>
      <c r="H7" s="18"/>
    </row>
    <row r="8" spans="2:8" ht="45.75" customHeight="1" x14ac:dyDescent="0.25">
      <c r="B8" s="19" t="s">
        <v>8</v>
      </c>
      <c r="C8" s="19" t="s">
        <v>8</v>
      </c>
      <c r="D8" s="19" t="s">
        <v>8</v>
      </c>
      <c r="E8" s="19" t="s">
        <v>8</v>
      </c>
      <c r="F8" s="19" t="s">
        <v>11</v>
      </c>
      <c r="G8" s="18"/>
      <c r="H8" s="18"/>
    </row>
    <row r="9" spans="2:8" ht="41.25" customHeight="1" x14ac:dyDescent="0.25">
      <c r="B9" s="19" t="s">
        <v>9</v>
      </c>
      <c r="C9" s="19" t="s">
        <v>9</v>
      </c>
      <c r="D9" s="19" t="s">
        <v>9</v>
      </c>
      <c r="E9" s="19" t="s">
        <v>9</v>
      </c>
      <c r="F9" s="19" t="s">
        <v>12</v>
      </c>
      <c r="G9" s="18"/>
      <c r="H9" s="18"/>
    </row>
    <row r="10" spans="2:8" ht="45.75" customHeight="1" x14ac:dyDescent="0.25">
      <c r="B10" s="18"/>
      <c r="C10" s="18"/>
      <c r="D10" s="19" t="s">
        <v>15</v>
      </c>
      <c r="E10" s="18"/>
      <c r="F10" s="19" t="s">
        <v>13</v>
      </c>
      <c r="G10" s="18"/>
      <c r="H10" s="18"/>
    </row>
    <row r="11" spans="2:8" ht="51" customHeight="1" x14ac:dyDescent="0.25">
      <c r="B11" s="6"/>
      <c r="C11" s="5"/>
      <c r="D11" s="5"/>
      <c r="E11" s="5"/>
      <c r="F11" s="20" t="s">
        <v>14</v>
      </c>
      <c r="G11" s="5"/>
      <c r="H11" s="5"/>
    </row>
    <row r="12" spans="2:8" ht="24" customHeight="1" x14ac:dyDescent="0.25">
      <c r="B12" s="4">
        <f t="array" aca="1" ref="B12:H12" ca="1">INDEX(calendario,ndx+2)</f>
        <v>45726</v>
      </c>
      <c r="C12" s="4">
        <f ca="1"/>
        <v>45727</v>
      </c>
      <c r="D12" s="4">
        <f ca="1"/>
        <v>45728</v>
      </c>
      <c r="E12" s="4">
        <f ca="1"/>
        <v>45729</v>
      </c>
      <c r="F12" s="4">
        <f ca="1"/>
        <v>45730</v>
      </c>
      <c r="G12" s="4">
        <f ca="1"/>
        <v>45731</v>
      </c>
      <c r="H12" s="4">
        <f ca="1"/>
        <v>45732</v>
      </c>
    </row>
    <row r="13" spans="2:8" ht="59.25" customHeight="1" x14ac:dyDescent="0.25">
      <c r="B13" s="19" t="s">
        <v>7</v>
      </c>
      <c r="C13" s="19" t="s">
        <v>7</v>
      </c>
      <c r="D13" s="19" t="s">
        <v>7</v>
      </c>
      <c r="E13" s="19" t="s">
        <v>7</v>
      </c>
      <c r="F13" s="19" t="s">
        <v>7</v>
      </c>
      <c r="G13" s="18"/>
      <c r="H13" s="18"/>
    </row>
    <row r="14" spans="2:8" ht="43.5" customHeight="1" x14ac:dyDescent="0.25">
      <c r="B14" s="19" t="s">
        <v>8</v>
      </c>
      <c r="C14" s="19" t="s">
        <v>8</v>
      </c>
      <c r="D14" s="19" t="s">
        <v>8</v>
      </c>
      <c r="E14" s="19" t="s">
        <v>8</v>
      </c>
      <c r="F14" s="19" t="s">
        <v>8</v>
      </c>
      <c r="G14" s="18"/>
      <c r="H14" s="18"/>
    </row>
    <row r="15" spans="2:8" ht="43.5" customHeight="1" x14ac:dyDescent="0.25">
      <c r="B15" s="19" t="s">
        <v>9</v>
      </c>
      <c r="C15" s="19" t="s">
        <v>9</v>
      </c>
      <c r="D15" s="19" t="s">
        <v>9</v>
      </c>
      <c r="E15" s="19" t="s">
        <v>9</v>
      </c>
      <c r="F15" s="19" t="s">
        <v>9</v>
      </c>
      <c r="G15" s="18"/>
      <c r="H15" s="18"/>
    </row>
    <row r="16" spans="2:8" ht="33" customHeight="1" x14ac:dyDescent="0.25">
      <c r="B16" s="18"/>
      <c r="C16" s="18"/>
      <c r="D16" s="19" t="s">
        <v>15</v>
      </c>
      <c r="E16" s="18"/>
      <c r="F16" s="18"/>
      <c r="G16" s="18"/>
      <c r="H16" s="18"/>
    </row>
    <row r="17" spans="2:8" ht="24" customHeight="1" x14ac:dyDescent="0.25">
      <c r="B17" s="4">
        <f t="array" aca="1" ref="B17:H17" ca="1">INDEX(calendario,ndx+3)</f>
        <v>45733</v>
      </c>
      <c r="C17" s="4">
        <f ca="1"/>
        <v>45734</v>
      </c>
      <c r="D17" s="4">
        <f ca="1"/>
        <v>45735</v>
      </c>
      <c r="E17" s="4">
        <f ca="1"/>
        <v>45736</v>
      </c>
      <c r="F17" s="4">
        <f ca="1"/>
        <v>45737</v>
      </c>
      <c r="G17" s="4">
        <f ca="1"/>
        <v>45738</v>
      </c>
      <c r="H17" s="4">
        <f ca="1"/>
        <v>45739</v>
      </c>
    </row>
    <row r="18" spans="2:8" ht="39.75" customHeight="1" x14ac:dyDescent="0.25">
      <c r="B18" s="18"/>
      <c r="C18" s="19" t="s">
        <v>7</v>
      </c>
      <c r="D18" s="19" t="s">
        <v>7</v>
      </c>
      <c r="E18" s="19" t="s">
        <v>7</v>
      </c>
      <c r="F18" s="19" t="s">
        <v>7</v>
      </c>
      <c r="G18" s="18"/>
      <c r="H18" s="18"/>
    </row>
    <row r="19" spans="2:8" ht="43.5" customHeight="1" x14ac:dyDescent="0.25">
      <c r="B19" s="21" t="s">
        <v>16</v>
      </c>
      <c r="C19" s="19" t="s">
        <v>8</v>
      </c>
      <c r="D19" s="19" t="s">
        <v>8</v>
      </c>
      <c r="E19" s="19" t="s">
        <v>8</v>
      </c>
      <c r="F19" s="19" t="s">
        <v>8</v>
      </c>
      <c r="G19" s="18"/>
      <c r="H19" s="18"/>
    </row>
    <row r="20" spans="2:8" ht="37.5" customHeight="1" x14ac:dyDescent="0.25">
      <c r="B20" s="18"/>
      <c r="C20" s="19" t="s">
        <v>9</v>
      </c>
      <c r="D20" s="19" t="s">
        <v>9</v>
      </c>
      <c r="E20" s="19" t="s">
        <v>9</v>
      </c>
      <c r="F20" s="19" t="s">
        <v>9</v>
      </c>
      <c r="G20" s="18"/>
      <c r="H20" s="18"/>
    </row>
    <row r="21" spans="2:8" ht="41.25" customHeight="1" x14ac:dyDescent="0.25">
      <c r="B21" s="18"/>
      <c r="C21" s="18"/>
      <c r="D21" s="19" t="s">
        <v>15</v>
      </c>
      <c r="E21" s="18"/>
      <c r="F21" s="18"/>
      <c r="G21" s="18"/>
      <c r="H21" s="18"/>
    </row>
    <row r="22" spans="2:8" ht="24" customHeight="1" x14ac:dyDescent="0.25">
      <c r="B22" s="4">
        <f t="array" aca="1" ref="B22:H22" ca="1">INDEX(calendario,ndx+4)</f>
        <v>45740</v>
      </c>
      <c r="C22" s="4">
        <f ca="1"/>
        <v>45741</v>
      </c>
      <c r="D22" s="4">
        <f ca="1"/>
        <v>45742</v>
      </c>
      <c r="E22" s="4">
        <f ca="1"/>
        <v>45743</v>
      </c>
      <c r="F22" s="4">
        <f ca="1"/>
        <v>45744</v>
      </c>
      <c r="G22" s="4">
        <f ca="1"/>
        <v>45745</v>
      </c>
      <c r="H22" s="4">
        <f ca="1"/>
        <v>45746</v>
      </c>
    </row>
    <row r="23" spans="2:8" ht="41.25" customHeight="1" x14ac:dyDescent="0.25">
      <c r="B23" s="19" t="s">
        <v>10</v>
      </c>
      <c r="C23" s="19" t="s">
        <v>10</v>
      </c>
      <c r="D23" s="19" t="s">
        <v>10</v>
      </c>
      <c r="E23" s="19" t="s">
        <v>10</v>
      </c>
      <c r="F23" s="22" t="s">
        <v>10</v>
      </c>
      <c r="G23" s="18"/>
      <c r="H23" s="18"/>
    </row>
    <row r="24" spans="2:8" ht="36.75" customHeight="1" x14ac:dyDescent="0.25">
      <c r="B24" s="19" t="s">
        <v>11</v>
      </c>
      <c r="C24" s="19" t="s">
        <v>11</v>
      </c>
      <c r="D24" s="19" t="s">
        <v>11</v>
      </c>
      <c r="E24" s="19" t="s">
        <v>11</v>
      </c>
      <c r="F24" s="22" t="s">
        <v>11</v>
      </c>
      <c r="G24" s="18"/>
      <c r="H24" s="18"/>
    </row>
    <row r="25" spans="2:8" ht="37.5" customHeight="1" x14ac:dyDescent="0.25">
      <c r="B25" s="19" t="s">
        <v>12</v>
      </c>
      <c r="C25" s="19" t="s">
        <v>12</v>
      </c>
      <c r="D25" s="19" t="s">
        <v>12</v>
      </c>
      <c r="E25" s="19" t="s">
        <v>12</v>
      </c>
      <c r="F25" s="22" t="s">
        <v>12</v>
      </c>
      <c r="G25" s="18"/>
      <c r="H25" s="18"/>
    </row>
    <row r="26" spans="2:8" ht="38.25" customHeight="1" x14ac:dyDescent="0.25">
      <c r="B26" s="19" t="s">
        <v>17</v>
      </c>
      <c r="C26" s="19" t="s">
        <v>18</v>
      </c>
      <c r="D26" s="19" t="s">
        <v>17</v>
      </c>
      <c r="E26" s="19" t="s">
        <v>19</v>
      </c>
      <c r="F26" s="22" t="s">
        <v>20</v>
      </c>
      <c r="G26" s="18"/>
      <c r="H26" s="18"/>
    </row>
    <row r="27" spans="2:8" ht="51" customHeight="1" x14ac:dyDescent="0.25">
      <c r="B27" s="5"/>
      <c r="C27" s="6"/>
      <c r="D27" s="6"/>
      <c r="E27" s="6"/>
      <c r="F27" s="5"/>
      <c r="G27" s="5"/>
      <c r="H27" s="5"/>
    </row>
    <row r="28" spans="2:8" ht="23.25" customHeight="1" x14ac:dyDescent="0.25">
      <c r="B28" s="4">
        <f t="array" aca="1" ref="B28:H28" ca="1">INDEX(calendario,ndx+5)</f>
        <v>45747</v>
      </c>
      <c r="C28" s="4">
        <f ca="1"/>
        <v>45748</v>
      </c>
      <c r="D28" s="4">
        <f ca="1"/>
        <v>45749</v>
      </c>
      <c r="E28" s="4">
        <f ca="1"/>
        <v>45750</v>
      </c>
      <c r="F28" s="4">
        <f ca="1"/>
        <v>45751</v>
      </c>
      <c r="G28" s="4">
        <f ca="1"/>
        <v>45752</v>
      </c>
      <c r="H28" s="4">
        <f ca="1"/>
        <v>45753</v>
      </c>
    </row>
    <row r="29" spans="2:8" ht="39.75" customHeight="1" x14ac:dyDescent="0.25">
      <c r="B29" s="19" t="s">
        <v>10</v>
      </c>
      <c r="C29" s="18"/>
      <c r="D29" s="18"/>
      <c r="E29" s="18"/>
      <c r="F29" s="18"/>
      <c r="G29" s="18"/>
      <c r="H29" s="18"/>
    </row>
    <row r="30" spans="2:8" ht="35.25" customHeight="1" x14ac:dyDescent="0.25">
      <c r="B30" s="19" t="s">
        <v>11</v>
      </c>
      <c r="C30" s="18"/>
      <c r="D30" s="18"/>
      <c r="E30" s="18"/>
      <c r="F30" s="18"/>
      <c r="G30" s="18"/>
      <c r="H30" s="18"/>
    </row>
    <row r="31" spans="2:8" ht="33.75" customHeight="1" x14ac:dyDescent="0.25">
      <c r="B31" s="19" t="s">
        <v>12</v>
      </c>
      <c r="C31" s="18"/>
      <c r="D31" s="18"/>
      <c r="E31" s="18"/>
      <c r="F31" s="18"/>
      <c r="G31" s="18"/>
      <c r="H31" s="18"/>
    </row>
    <row r="32" spans="2:8" ht="36" customHeight="1" x14ac:dyDescent="0.25">
      <c r="B32" s="19" t="s">
        <v>21</v>
      </c>
      <c r="C32" s="18"/>
      <c r="D32" s="18"/>
      <c r="E32" s="18"/>
      <c r="F32" s="18"/>
      <c r="G32" s="18"/>
      <c r="H32" s="18"/>
    </row>
    <row r="33" spans="2:8" ht="51" customHeight="1" x14ac:dyDescent="0.25">
      <c r="B33" s="20" t="s">
        <v>22</v>
      </c>
      <c r="C33" s="5"/>
      <c r="D33" s="5"/>
      <c r="E33" s="6"/>
      <c r="F33" s="5"/>
      <c r="G33" s="5"/>
      <c r="H33" s="5"/>
    </row>
  </sheetData>
  <mergeCells count="4">
    <mergeCell ref="C1:D1"/>
    <mergeCell ref="C2:D2"/>
    <mergeCell ref="F1:H1"/>
    <mergeCell ref="F2:H2"/>
  </mergeCells>
  <conditionalFormatting sqref="B4:H4">
    <cfRule type="expression" dxfId="18" priority="14">
      <formula>NúmeroDeMesParaMostrar&lt;&gt;MONTH(B4)</formula>
    </cfRule>
  </conditionalFormatting>
  <conditionalFormatting sqref="B6:H6 B10:C10 F7:H9 E10:H10">
    <cfRule type="expression" dxfId="17" priority="19">
      <formula>NúmeroDeMesParaMostrar&lt;&gt;MONTH(B6)</formula>
    </cfRule>
  </conditionalFormatting>
  <conditionalFormatting sqref="B12:H12 B16:C16 G13:H15 E16:H16">
    <cfRule type="expression" dxfId="16" priority="18">
      <formula>NúmeroDeMesParaMostrar&lt;&gt;MONTH(B12)</formula>
    </cfRule>
  </conditionalFormatting>
  <conditionalFormatting sqref="B17:H17 B21:C21 E21:H21 B18:B20 G18:H20">
    <cfRule type="expression" dxfId="15" priority="17">
      <formula>NúmeroDeMesParaMostrar&lt;&gt;MONTH(B17)</formula>
    </cfRule>
  </conditionalFormatting>
  <conditionalFormatting sqref="B22:H26">
    <cfRule type="expression" dxfId="14" priority="16">
      <formula>NúmeroDeMesParaMostrar&lt;&gt;MONTH(B22)</formula>
    </cfRule>
  </conditionalFormatting>
  <conditionalFormatting sqref="B28:H32">
    <cfRule type="expression" dxfId="13" priority="15">
      <formula>NúmeroDeMesParaMostrar&lt;&gt;MONTH(B28)</formula>
    </cfRule>
  </conditionalFormatting>
  <conditionalFormatting sqref="B7:B9">
    <cfRule type="expression" dxfId="12" priority="13">
      <formula>NúmeroDeMesParaMostrar&lt;&gt;MONTH(B7)</formula>
    </cfRule>
  </conditionalFormatting>
  <conditionalFormatting sqref="C7:C9">
    <cfRule type="expression" dxfId="11" priority="12">
      <formula>NúmeroDeMesParaMostrar&lt;&gt;MONTH(C7)</formula>
    </cfRule>
  </conditionalFormatting>
  <conditionalFormatting sqref="D7:D10">
    <cfRule type="expression" dxfId="10" priority="11">
      <formula>NúmeroDeMesParaMostrar&lt;&gt;MONTH(D7)</formula>
    </cfRule>
  </conditionalFormatting>
  <conditionalFormatting sqref="E7:E9">
    <cfRule type="expression" dxfId="9" priority="10">
      <formula>NúmeroDeMesParaMostrar&lt;&gt;MONTH(E7)</formula>
    </cfRule>
  </conditionalFormatting>
  <conditionalFormatting sqref="B13:B15">
    <cfRule type="expression" dxfId="8" priority="9">
      <formula>NúmeroDeMesParaMostrar&lt;&gt;MONTH(B13)</formula>
    </cfRule>
  </conditionalFormatting>
  <conditionalFormatting sqref="C13:C15">
    <cfRule type="expression" dxfId="7" priority="8">
      <formula>NúmeroDeMesParaMostrar&lt;&gt;MONTH(C13)</formula>
    </cfRule>
  </conditionalFormatting>
  <conditionalFormatting sqref="E13:E15">
    <cfRule type="expression" dxfId="6" priority="7">
      <formula>NúmeroDeMesParaMostrar&lt;&gt;MONTH(E13)</formula>
    </cfRule>
  </conditionalFormatting>
  <conditionalFormatting sqref="F13:F15">
    <cfRule type="expression" dxfId="5" priority="6">
      <formula>NúmeroDeMesParaMostrar&lt;&gt;MONTH(F13)</formula>
    </cfRule>
  </conditionalFormatting>
  <conditionalFormatting sqref="D13:D16">
    <cfRule type="expression" dxfId="4" priority="5">
      <formula>NúmeroDeMesParaMostrar&lt;&gt;MONTH(D13)</formula>
    </cfRule>
  </conditionalFormatting>
  <conditionalFormatting sqref="D18:D21">
    <cfRule type="expression" dxfId="3" priority="4">
      <formula>NúmeroDeMesParaMostrar&lt;&gt;MONTH(D18)</formula>
    </cfRule>
  </conditionalFormatting>
  <conditionalFormatting sqref="C18:C20">
    <cfRule type="expression" dxfId="2" priority="3">
      <formula>NúmeroDeMesParaMostrar&lt;&gt;MONTH(C18)</formula>
    </cfRule>
  </conditionalFormatting>
  <conditionalFormatting sqref="E18:E20">
    <cfRule type="expression" dxfId="1" priority="2">
      <formula>NúmeroDeMesParaMostrar&lt;&gt;MONTH(E18)</formula>
    </cfRule>
  </conditionalFormatting>
  <conditionalFormatting sqref="F18:F20">
    <cfRule type="expression" dxfId="0" priority="1">
      <formula>NúmeroDeMesParaMostrar&lt;&gt;MONTH(F18)</formula>
    </cfRule>
  </conditionalFormatting>
  <dataValidations disablePrompts="1"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xr:uid="{00000000-0002-0000-0000-000005000000}"/>
    <dataValidation allowBlank="1" showInputMessage="1" showErrorMessage="1" prompt="Escribe notas diarias en esta celda. Las filas 5, 7, 9, 11, 13 y 15 tienen celdas debajo el día de la semana para notas diarias" sqref="B5" xr:uid="{00000000-0002-0000-0000-000006000000}"/>
    <dataValidation allowBlank="1" showInputMessage="1" showErrorMessage="1" prompt="Las filas 12 y 14 pueden contener fechas para el mes siguiente si el fin de este mes concluye en cualquier fila" sqref="B22:B26 D23:D26"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2025-06-13T18:54:36Z</dcterms:modified>
</cp:coreProperties>
</file>